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/Documents/site/duke/COURS/3EME/TITRE 04-EPI LA VOITURE ELECTRIQUE POLLUTION OU SOLUTION/VE4a-COUT UTILISATION/"/>
    </mc:Choice>
  </mc:AlternateContent>
  <xr:revisionPtr revIDLastSave="0" documentId="13_ncr:1_{1D9DEE33-AC9A-044B-9FEB-25C2522D14EC}" xr6:coauthVersionLast="47" xr6:coauthVersionMax="47" xr10:uidLastSave="{00000000-0000-0000-0000-000000000000}"/>
  <bookViews>
    <workbookView xWindow="4440" yWindow="760" windowWidth="25800" windowHeight="17820" xr2:uid="{A47223F1-7D4E-CB40-912C-18216D7FAB78}"/>
  </bookViews>
  <sheets>
    <sheet name="calculs" sheetId="1" r:id="rId1"/>
    <sheet name="ecr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D13" i="1"/>
  <c r="E13" i="1"/>
  <c r="E4" i="1"/>
  <c r="D4" i="1"/>
  <c r="C4" i="1"/>
  <c r="B4" i="1"/>
</calcChain>
</file>

<file path=xl/sharedStrings.xml><?xml version="1.0" encoding="utf-8"?>
<sst xmlns="http://schemas.openxmlformats.org/spreadsheetml/2006/main" count="43" uniqueCount="41">
  <si>
    <t>3008 SR</t>
  </si>
  <si>
    <t>TESLA 3 Prop</t>
  </si>
  <si>
    <t>CASTILLON</t>
  </si>
  <si>
    <t>BORDEAUX</t>
  </si>
  <si>
    <t>x</t>
  </si>
  <si>
    <t>DEPART (%)</t>
  </si>
  <si>
    <t>DISTANCE (km)</t>
  </si>
  <si>
    <t>X</t>
  </si>
  <si>
    <t>ARRIVEE %</t>
  </si>
  <si>
    <t xml:space="preserve">Nombre d'A/R avec 100% de batterie </t>
  </si>
  <si>
    <t>% consommé pour un A/R 90%</t>
  </si>
  <si>
    <t>Km maximum réels</t>
  </si>
  <si>
    <t>TESLA Autonomie : 410km</t>
  </si>
  <si>
    <t>kWh consommés</t>
  </si>
  <si>
    <t>"=C2-B4</t>
  </si>
  <si>
    <t>"=100/B5</t>
  </si>
  <si>
    <t>"=D5*B6</t>
  </si>
  <si>
    <t>Peugeot 508 GT</t>
  </si>
  <si>
    <t>ELECTRIQUE</t>
  </si>
  <si>
    <t>PRIX BASE</t>
  </si>
  <si>
    <t>Duré amortissement</t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</si>
  <si>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 ABRP 100km </t>
    </r>
  </si>
  <si>
    <t>TARIF EDF</t>
  </si>
  <si>
    <t>TARIF ESSENCE</t>
  </si>
  <si>
    <r>
      <t xml:space="preserve">Tarif  </t>
    </r>
    <r>
      <rPr>
        <b/>
        <sz val="12"/>
        <color theme="1"/>
        <rFont val="Aptos Narrow"/>
        <scheme val="minor"/>
      </rPr>
      <t xml:space="preserve">kw/h EDF </t>
    </r>
  </si>
  <si>
    <r>
      <t xml:space="preserve">Coût pour </t>
    </r>
    <r>
      <rPr>
        <b/>
        <sz val="12"/>
        <color theme="1"/>
        <rFont val="Aptos Narrow"/>
        <scheme val="minor"/>
      </rPr>
      <t>1</t>
    </r>
    <r>
      <rPr>
        <sz val="12"/>
        <color theme="1"/>
        <rFont val="Aptos Narrow"/>
        <scheme val="minor"/>
      </rPr>
      <t xml:space="preserve">  </t>
    </r>
    <r>
      <rPr>
        <b/>
        <sz val="12"/>
        <color theme="1"/>
        <rFont val="Aptos Narrow"/>
        <scheme val="minor"/>
      </rPr>
      <t>A/R</t>
    </r>
    <r>
      <rPr>
        <sz val="12"/>
        <color theme="1"/>
        <rFont val="Aptos Narrow"/>
        <scheme val="minor"/>
      </rPr>
      <t xml:space="preserve"> (100km)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</si>
  <si>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an 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</si>
  <si>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5 ans </t>
    </r>
  </si>
  <si>
    <r>
      <t xml:space="preserve">Coût pour </t>
    </r>
    <r>
      <rPr>
        <b/>
        <sz val="12"/>
        <color theme="1"/>
        <rFont val="Aptos Narrow"/>
        <scheme val="minor"/>
      </rPr>
      <t>1 an</t>
    </r>
  </si>
  <si>
    <r>
      <t xml:space="preserve">Coût pour </t>
    </r>
    <r>
      <rPr>
        <b/>
        <sz val="12"/>
        <color theme="1"/>
        <rFont val="Aptos Narrow"/>
        <scheme val="minor"/>
      </rPr>
      <t>5 ans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</si>
  <si>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1 A/R  </t>
    </r>
    <r>
      <rPr>
        <sz val="12"/>
        <color theme="1"/>
        <rFont val="Aptos Narrow"/>
        <family val="2"/>
        <scheme val="minor"/>
      </rPr>
      <t>(100km)</t>
    </r>
  </si>
  <si>
    <t>EC3</t>
  </si>
  <si>
    <t xml:space="preserve">Coût entretien Essence </t>
  </si>
  <si>
    <r>
      <t xml:space="preserve">Coût pour </t>
    </r>
    <r>
      <rPr>
        <b/>
        <sz val="12"/>
        <color theme="1"/>
        <rFont val="Aptos Narrow"/>
        <scheme val="minor"/>
      </rPr>
      <t>1 mois</t>
    </r>
    <r>
      <rPr>
        <sz val="12"/>
        <color theme="1"/>
        <rFont val="Aptos Narrow"/>
        <scheme val="minor"/>
      </rPr>
      <t xml:space="preserve"> (12 A/R)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</si>
  <si>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mois </t>
    </r>
    <r>
      <rPr>
        <sz val="12"/>
        <color theme="1"/>
        <rFont val="Aptos Narrow"/>
        <scheme val="minor"/>
      </rPr>
      <t>(12 A/R)</t>
    </r>
  </si>
  <si>
    <r>
      <t xml:space="preserve">Economie pour </t>
    </r>
    <r>
      <rPr>
        <b/>
        <sz val="12"/>
        <color theme="1"/>
        <rFont val="Aptos Narrow"/>
        <scheme val="minor"/>
      </rPr>
      <t>1200 km</t>
    </r>
    <r>
      <rPr>
        <sz val="12"/>
        <color theme="1"/>
        <rFont val="Aptos Narrow"/>
        <family val="2"/>
        <scheme val="minor"/>
      </rPr>
      <t xml:space="preserve"> (1 mois)</t>
    </r>
  </si>
  <si>
    <r>
      <t xml:space="preserve">Economie pour </t>
    </r>
    <r>
      <rPr>
        <b/>
        <sz val="12"/>
        <color theme="1"/>
        <rFont val="Aptos Narrow"/>
        <scheme val="minor"/>
      </rPr>
      <t>14400</t>
    </r>
    <r>
      <rPr>
        <sz val="12"/>
        <color theme="1"/>
        <rFont val="Aptos Narrow"/>
        <family val="2"/>
        <scheme val="minor"/>
      </rPr>
      <t xml:space="preserve"> km (1 an)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</si>
  <si>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72000  </t>
    </r>
    <r>
      <rPr>
        <sz val="12"/>
        <color theme="1"/>
        <rFont val="Aptos Narrow"/>
        <family val="2"/>
        <scheme val="minor"/>
      </rPr>
      <t>km (5 ans)</t>
    </r>
  </si>
  <si>
    <t>Coût achat (Electrique - Thermique)</t>
  </si>
  <si>
    <t>TOTAL ECONOMIES</t>
  </si>
  <si>
    <t>R5 R40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</si>
</sst>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.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sz val="12"/>
      <color theme="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6" xfId="0" applyFill="1" applyBorder="1" applyAlignment="1">
      <alignment horizontal="center"/>
    </xf>
    <xf numFmtId="0" fontId="0" fillId="0" borderId="5" xfId="0" applyBorder="1" applyAlignment="1">
      <alignment horizontal="right"/>
    </xf>
    <xf numFmtId="2" fontId="0" fillId="2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left"/>
    </xf>
    <xf numFmtId="0" fontId="3" fillId="8" borderId="26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left"/>
    </xf>
    <xf numFmtId="0" fontId="4" fillId="8" borderId="25" xfId="0" applyFont="1" applyFill="1" applyBorder="1" applyAlignment="1">
      <alignment horizontal="left"/>
    </xf>
    <xf numFmtId="164" fontId="0" fillId="5" borderId="28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0" fillId="5" borderId="31" xfId="1" applyNumberFormat="1" applyFont="1" applyFill="1" applyBorder="1" applyAlignment="1">
      <alignment horizontal="center"/>
    </xf>
    <xf numFmtId="0" fontId="0" fillId="6" borderId="15" xfId="1" applyNumberFormat="1" applyFont="1" applyFill="1" applyBorder="1" applyAlignment="1">
      <alignment horizontal="center"/>
    </xf>
    <xf numFmtId="0" fontId="0" fillId="6" borderId="16" xfId="1" applyNumberFormat="1" applyFont="1" applyFill="1" applyBorder="1" applyAlignment="1">
      <alignment horizontal="center"/>
    </xf>
    <xf numFmtId="0" fontId="0" fillId="8" borderId="32" xfId="0" applyFill="1" applyBorder="1" applyAlignment="1">
      <alignment horizontal="left"/>
    </xf>
    <xf numFmtId="1" fontId="0" fillId="7" borderId="28" xfId="0" applyNumberFormat="1" applyFill="1" applyBorder="1" applyAlignment="1">
      <alignment horizontal="center"/>
    </xf>
    <xf numFmtId="164" fontId="0" fillId="7" borderId="30" xfId="0" applyNumberFormat="1" applyFill="1" applyBorder="1" applyAlignment="1">
      <alignment horizontal="center"/>
    </xf>
    <xf numFmtId="164" fontId="0" fillId="7" borderId="31" xfId="0" applyNumberFormat="1" applyFill="1" applyBorder="1" applyAlignment="1">
      <alignment horizontal="center"/>
    </xf>
    <xf numFmtId="164" fontId="0" fillId="0" borderId="0" xfId="0" applyNumberFormat="1"/>
    <xf numFmtId="0" fontId="4" fillId="8" borderId="24" xfId="0" applyFont="1" applyFill="1" applyBorder="1" applyAlignment="1">
      <alignment horizontal="left"/>
    </xf>
    <xf numFmtId="164" fontId="0" fillId="5" borderId="33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1" applyNumberFormat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76200</xdr:rowOff>
    </xdr:from>
    <xdr:to>
      <xdr:col>7</xdr:col>
      <xdr:colOff>1460500</xdr:colOff>
      <xdr:row>5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50768E-B7A2-CD1F-893B-4EBA2E6A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6267" y="76200"/>
          <a:ext cx="1333500" cy="1168400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245532</xdr:colOff>
      <xdr:row>8</xdr:row>
      <xdr:rowOff>164187</xdr:rowOff>
    </xdr:from>
    <xdr:to>
      <xdr:col>8</xdr:col>
      <xdr:colOff>351366</xdr:colOff>
      <xdr:row>15</xdr:row>
      <xdr:rowOff>72881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5F13DAF-FF58-78CB-4D4B-A8FEE7A7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799" y="2213120"/>
          <a:ext cx="1621368" cy="1398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809663</xdr:colOff>
      <xdr:row>7</xdr:row>
      <xdr:rowOff>39319</xdr:rowOff>
    </xdr:from>
    <xdr:to>
      <xdr:col>0</xdr:col>
      <xdr:colOff>1156801</xdr:colOff>
      <xdr:row>7</xdr:row>
      <xdr:rowOff>392439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63" y="1496872"/>
          <a:ext cx="347138" cy="35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B2AC-9FB0-CD45-A41D-56140A867F6C}">
  <dimension ref="A1:G26"/>
  <sheetViews>
    <sheetView tabSelected="1" zoomScale="150" workbookViewId="0">
      <selection activeCell="C10" sqref="C10"/>
    </sheetView>
  </sheetViews>
  <sheetFormatPr baseColWidth="10" defaultRowHeight="16" x14ac:dyDescent="0.2"/>
  <cols>
    <col min="1" max="1" width="32.33203125" customWidth="1"/>
    <col min="2" max="2" width="12.5" customWidth="1"/>
    <col min="3" max="3" width="12.6640625" customWidth="1"/>
    <col min="4" max="4" width="12.33203125" customWidth="1"/>
    <col min="5" max="5" width="15.33203125" customWidth="1"/>
    <col min="6" max="6" width="3.6640625" customWidth="1"/>
    <col min="7" max="7" width="13.33203125" customWidth="1"/>
    <col min="8" max="8" width="19.83203125" customWidth="1"/>
    <col min="9" max="9" width="15" customWidth="1"/>
  </cols>
  <sheetData>
    <row r="1" spans="1:7" ht="17" thickBot="1" x14ac:dyDescent="0.25">
      <c r="A1" s="42" t="s">
        <v>18</v>
      </c>
      <c r="B1" s="39" t="s">
        <v>0</v>
      </c>
      <c r="C1" s="37" t="s">
        <v>40</v>
      </c>
      <c r="D1" s="37" t="s">
        <v>31</v>
      </c>
      <c r="E1" s="38" t="s">
        <v>1</v>
      </c>
      <c r="G1" s="31" t="s">
        <v>22</v>
      </c>
    </row>
    <row r="2" spans="1:7" ht="17" thickBot="1" x14ac:dyDescent="0.25">
      <c r="A2" s="43" t="s">
        <v>19</v>
      </c>
      <c r="B2" s="40">
        <v>41000</v>
      </c>
      <c r="C2" s="35">
        <v>26000</v>
      </c>
      <c r="D2" s="35">
        <v>21300</v>
      </c>
      <c r="E2" s="36">
        <v>39000</v>
      </c>
      <c r="G2" s="32">
        <v>0.19</v>
      </c>
    </row>
    <row r="3" spans="1:7" x14ac:dyDescent="0.2">
      <c r="A3" s="44" t="s">
        <v>21</v>
      </c>
      <c r="B3" s="41">
        <v>17.5</v>
      </c>
      <c r="C3" s="27">
        <v>14.6</v>
      </c>
      <c r="D3" s="27">
        <v>16</v>
      </c>
      <c r="E3" s="34">
        <v>13.6</v>
      </c>
    </row>
    <row r="4" spans="1:7" ht="17" thickBot="1" x14ac:dyDescent="0.25">
      <c r="A4" s="44" t="s">
        <v>24</v>
      </c>
      <c r="B4" s="48">
        <f>G2</f>
        <v>0.19</v>
      </c>
      <c r="C4" s="49">
        <f>G2</f>
        <v>0.19</v>
      </c>
      <c r="D4" s="49">
        <f>G2</f>
        <v>0.19</v>
      </c>
      <c r="E4" s="50">
        <f>G2</f>
        <v>0.19</v>
      </c>
    </row>
    <row r="5" spans="1:7" x14ac:dyDescent="0.2">
      <c r="A5" s="53" t="s">
        <v>25</v>
      </c>
      <c r="B5" s="54"/>
      <c r="C5" s="54"/>
      <c r="D5" s="54"/>
      <c r="E5" s="54"/>
    </row>
    <row r="6" spans="1:7" x14ac:dyDescent="0.2">
      <c r="A6" s="53" t="s">
        <v>33</v>
      </c>
      <c r="B6" s="56"/>
      <c r="C6" s="56"/>
      <c r="D6" s="56"/>
      <c r="E6" s="56"/>
    </row>
    <row r="7" spans="1:7" x14ac:dyDescent="0.2">
      <c r="A7" s="53" t="s">
        <v>26</v>
      </c>
      <c r="B7" s="56"/>
      <c r="C7" s="56"/>
      <c r="D7" s="56"/>
      <c r="E7" s="56"/>
    </row>
    <row r="8" spans="1:7" ht="17" thickBot="1" x14ac:dyDescent="0.25">
      <c r="A8" s="53" t="s">
        <v>27</v>
      </c>
      <c r="B8" s="57"/>
      <c r="C8" s="57"/>
      <c r="D8" s="57"/>
      <c r="E8" s="57"/>
    </row>
    <row r="9" spans="1:7" ht="17" thickBot="1" x14ac:dyDescent="0.25">
      <c r="A9" s="29"/>
      <c r="B9" s="28"/>
      <c r="C9" s="28"/>
      <c r="D9" s="28"/>
      <c r="E9" s="28"/>
    </row>
    <row r="10" spans="1:7" ht="17" thickBot="1" x14ac:dyDescent="0.25">
      <c r="A10" s="67"/>
      <c r="B10" s="67"/>
      <c r="C10" s="67"/>
      <c r="D10" s="39"/>
      <c r="E10" s="38" t="s">
        <v>17</v>
      </c>
      <c r="G10" s="31" t="s">
        <v>23</v>
      </c>
    </row>
    <row r="11" spans="1:7" ht="17" thickBot="1" x14ac:dyDescent="0.25">
      <c r="A11" s="68"/>
      <c r="B11" s="69"/>
      <c r="C11" s="69"/>
      <c r="D11" s="46">
        <v>15240</v>
      </c>
      <c r="E11" s="45">
        <v>47500</v>
      </c>
      <c r="G11" s="33">
        <v>1.6879999999999999</v>
      </c>
    </row>
    <row r="12" spans="1:7" x14ac:dyDescent="0.2">
      <c r="A12" s="68"/>
      <c r="B12" s="69"/>
      <c r="C12" s="69"/>
      <c r="D12" s="47">
        <v>5.5</v>
      </c>
      <c r="E12" s="26">
        <v>8</v>
      </c>
    </row>
    <row r="13" spans="1:7" ht="17" thickBot="1" x14ac:dyDescent="0.25">
      <c r="A13" s="68"/>
      <c r="B13" s="58">
        <f>G11</f>
        <v>1.6879999999999999</v>
      </c>
      <c r="C13" s="58">
        <f>G11</f>
        <v>1.6879999999999999</v>
      </c>
      <c r="D13" s="58">
        <f>G11</f>
        <v>1.6879999999999999</v>
      </c>
      <c r="E13" s="59">
        <f>G11</f>
        <v>1.6879999999999999</v>
      </c>
    </row>
    <row r="14" spans="1:7" x14ac:dyDescent="0.2">
      <c r="A14" s="68"/>
      <c r="B14" s="70"/>
      <c r="C14" s="70"/>
      <c r="D14" s="55"/>
      <c r="E14" s="54"/>
    </row>
    <row r="15" spans="1:7" x14ac:dyDescent="0.2">
      <c r="A15" s="65" t="s">
        <v>34</v>
      </c>
      <c r="B15" s="66"/>
      <c r="C15" s="66"/>
      <c r="D15" s="56"/>
      <c r="E15" s="56"/>
    </row>
    <row r="16" spans="1:7" x14ac:dyDescent="0.2">
      <c r="A16" s="53" t="s">
        <v>28</v>
      </c>
      <c r="B16" s="56"/>
      <c r="C16" s="56"/>
      <c r="D16" s="56"/>
      <c r="E16" s="56"/>
    </row>
    <row r="17" spans="1:5" ht="17" thickBot="1" x14ac:dyDescent="0.25">
      <c r="A17" s="53" t="s">
        <v>29</v>
      </c>
      <c r="B17" s="57"/>
      <c r="C17" s="57"/>
      <c r="D17" s="57"/>
      <c r="E17" s="57"/>
    </row>
    <row r="18" spans="1:5" ht="17" thickBot="1" x14ac:dyDescent="0.25">
      <c r="A18" s="29"/>
      <c r="B18" s="28"/>
      <c r="C18" s="28"/>
      <c r="D18" s="28"/>
      <c r="E18" s="28"/>
    </row>
    <row r="19" spans="1:5" x14ac:dyDescent="0.2">
      <c r="A19" s="60" t="s">
        <v>30</v>
      </c>
      <c r="B19" s="61"/>
      <c r="C19" s="61"/>
      <c r="D19" s="61"/>
      <c r="E19" s="61"/>
    </row>
    <row r="20" spans="1:5" x14ac:dyDescent="0.2">
      <c r="A20" s="60" t="s">
        <v>35</v>
      </c>
      <c r="B20" s="62"/>
      <c r="C20" s="62"/>
      <c r="D20" s="62"/>
      <c r="E20" s="62"/>
    </row>
    <row r="21" spans="1:5" x14ac:dyDescent="0.2">
      <c r="A21" s="60" t="s">
        <v>36</v>
      </c>
      <c r="B21" s="62"/>
      <c r="C21" s="62"/>
      <c r="D21" s="62"/>
      <c r="E21" s="62"/>
    </row>
    <row r="22" spans="1:5" ht="17" thickBot="1" x14ac:dyDescent="0.25">
      <c r="A22" s="60" t="s">
        <v>37</v>
      </c>
      <c r="B22" s="63"/>
      <c r="C22" s="63"/>
      <c r="D22" s="63"/>
      <c r="E22" s="63"/>
    </row>
    <row r="23" spans="1:5" x14ac:dyDescent="0.2">
      <c r="A23" s="52" t="s">
        <v>38</v>
      </c>
      <c r="B23" s="51"/>
      <c r="C23" s="51"/>
      <c r="D23" s="51"/>
      <c r="E23" s="51"/>
    </row>
    <row r="24" spans="1:5" x14ac:dyDescent="0.2">
      <c r="A24" s="30" t="s">
        <v>32</v>
      </c>
    </row>
    <row r="25" spans="1:5" x14ac:dyDescent="0.2">
      <c r="A25" s="30" t="s">
        <v>39</v>
      </c>
      <c r="B25" s="64"/>
      <c r="C25" s="64"/>
      <c r="D25" s="64"/>
      <c r="E25" s="64"/>
    </row>
    <row r="26" spans="1:5" x14ac:dyDescent="0.2">
      <c r="A26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E770-579D-2142-9568-1A64804F81D6}">
  <dimension ref="A1:D8"/>
  <sheetViews>
    <sheetView zoomScale="150" workbookViewId="0">
      <selection activeCell="A10" sqref="A10"/>
    </sheetView>
  </sheetViews>
  <sheetFormatPr baseColWidth="10" defaultRowHeight="16" x14ac:dyDescent="0.2"/>
  <cols>
    <col min="1" max="1" width="31.1640625" bestFit="1" customWidth="1"/>
    <col min="4" max="4" width="12.33203125" customWidth="1"/>
  </cols>
  <sheetData>
    <row r="1" spans="1:4" ht="17" thickBot="1" x14ac:dyDescent="0.25">
      <c r="A1" s="22" t="s">
        <v>12</v>
      </c>
      <c r="B1" s="1" t="s">
        <v>8</v>
      </c>
      <c r="C1" s="2" t="s">
        <v>5</v>
      </c>
      <c r="D1" s="3" t="s">
        <v>6</v>
      </c>
    </row>
    <row r="2" spans="1:4" x14ac:dyDescent="0.2">
      <c r="A2" s="23" t="s">
        <v>2</v>
      </c>
      <c r="B2" s="13" t="s">
        <v>4</v>
      </c>
      <c r="C2" s="14"/>
      <c r="D2" s="15"/>
    </row>
    <row r="3" spans="1:4" x14ac:dyDescent="0.2">
      <c r="A3" s="24" t="s">
        <v>3</v>
      </c>
      <c r="B3" s="4"/>
      <c r="C3" s="5"/>
      <c r="D3" s="16"/>
    </row>
    <row r="4" spans="1:4" ht="17" thickBot="1" x14ac:dyDescent="0.25">
      <c r="A4" s="25" t="s">
        <v>2</v>
      </c>
      <c r="B4" s="6"/>
      <c r="C4" s="10" t="s">
        <v>7</v>
      </c>
      <c r="D4" s="17" t="s">
        <v>7</v>
      </c>
    </row>
    <row r="5" spans="1:4" ht="17" thickBot="1" x14ac:dyDescent="0.25">
      <c r="A5" s="19" t="s">
        <v>10</v>
      </c>
      <c r="B5" s="21" t="s">
        <v>14</v>
      </c>
      <c r="C5" s="20"/>
      <c r="D5" s="18"/>
    </row>
    <row r="6" spans="1:4" x14ac:dyDescent="0.2">
      <c r="A6" s="11" t="s">
        <v>9</v>
      </c>
      <c r="B6" s="12" t="s">
        <v>15</v>
      </c>
    </row>
    <row r="7" spans="1:4" x14ac:dyDescent="0.2">
      <c r="A7" s="7" t="s">
        <v>11</v>
      </c>
      <c r="B7" s="8" t="s">
        <v>16</v>
      </c>
    </row>
    <row r="8" spans="1:4" ht="32" customHeight="1" x14ac:dyDescent="0.2">
      <c r="A8" s="7" t="s">
        <v>13</v>
      </c>
      <c r="B8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ecran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klnr</dc:creator>
  <cp:lastModifiedBy>eric klnr</cp:lastModifiedBy>
  <dcterms:created xsi:type="dcterms:W3CDTF">2025-02-06T08:03:39Z</dcterms:created>
  <dcterms:modified xsi:type="dcterms:W3CDTF">2025-02-10T16:49:06Z</dcterms:modified>
</cp:coreProperties>
</file>